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LD\9000 - Services spécialisés\9700 - Pacte rural\PSPS\PSPS 2020-2025\"/>
    </mc:Choice>
  </mc:AlternateContent>
  <xr:revisionPtr revIDLastSave="0" documentId="13_ncr:1_{F8EC5EF2-1DC3-4430-8E59-D5F84DA66AEA}" xr6:coauthVersionLast="36" xr6:coauthVersionMax="36" xr10:uidLastSave="{00000000-0000-0000-0000-000000000000}"/>
  <bookViews>
    <workbookView xWindow="0" yWindow="0" windowWidth="19176" windowHeight="5748" xr2:uid="{00000000-000D-0000-FFFF-FFFF00000000}"/>
  </bookViews>
  <sheets>
    <sheet name="OBNL - 100 % taxes " sheetId="1" r:id="rId1"/>
    <sheet name="OBNL - 50 % taxes" sheetId="2" r:id="rId2"/>
    <sheet name="Municipalité" sheetId="3" r:id="rId3"/>
  </sheets>
  <calcPr calcId="191029"/>
</workbook>
</file>

<file path=xl/calcChain.xml><?xml version="1.0" encoding="utf-8"?>
<calcChain xmlns="http://schemas.openxmlformats.org/spreadsheetml/2006/main">
  <c r="F7" i="2" l="1"/>
  <c r="B18" i="2" l="1"/>
  <c r="B17" i="2"/>
  <c r="B22" i="3" l="1"/>
  <c r="B17" i="3" s="1"/>
  <c r="B21" i="3" l="1"/>
  <c r="B14" i="3" l="1"/>
  <c r="E14" i="3"/>
  <c r="C18" i="2"/>
  <c r="E11" i="2"/>
  <c r="E14" i="1"/>
  <c r="B17" i="1"/>
  <c r="E6" i="3" l="1"/>
  <c r="E8" i="3" s="1"/>
  <c r="E18" i="3" s="1"/>
  <c r="F12" i="3" s="1"/>
  <c r="C6" i="1"/>
  <c r="C7" i="1"/>
  <c r="C8" i="1"/>
  <c r="C9" i="1"/>
  <c r="C10" i="1"/>
  <c r="C11" i="1"/>
  <c r="C16" i="1"/>
  <c r="E8" i="1"/>
  <c r="E17" i="1" s="1"/>
  <c r="C17" i="2"/>
  <c r="C5" i="1"/>
  <c r="C12" i="1"/>
  <c r="C14" i="1"/>
  <c r="C15" i="1"/>
  <c r="E8" i="2" l="1"/>
  <c r="E14" i="2" s="1"/>
  <c r="B13" i="2"/>
  <c r="B14" i="2" s="1"/>
  <c r="F11" i="3"/>
  <c r="F6" i="3"/>
  <c r="F13" i="3"/>
  <c r="F5" i="3"/>
  <c r="F7" i="3"/>
  <c r="C17" i="1"/>
  <c r="B18" i="3"/>
  <c r="C4" i="3" s="1"/>
  <c r="F13" i="1"/>
  <c r="F12" i="1"/>
  <c r="F11" i="1"/>
  <c r="F6" i="1"/>
  <c r="F7" i="1"/>
  <c r="F5" i="1"/>
  <c r="C6" i="2" l="1"/>
  <c r="C5" i="2"/>
  <c r="C13" i="2"/>
  <c r="F10" i="2"/>
  <c r="F11" i="2" s="1"/>
  <c r="F5" i="2"/>
  <c r="F6" i="2"/>
  <c r="C11" i="2"/>
  <c r="F14" i="1"/>
  <c r="F8" i="1"/>
  <c r="F8" i="3"/>
  <c r="F14" i="3"/>
  <c r="C17" i="3"/>
  <c r="C7" i="2"/>
  <c r="C7" i="3"/>
  <c r="C8" i="3"/>
  <c r="C9" i="3"/>
  <c r="C10" i="3"/>
  <c r="C11" i="3"/>
  <c r="C12" i="3"/>
  <c r="C13" i="3"/>
  <c r="C16" i="3"/>
  <c r="C15" i="3"/>
  <c r="C14" i="3"/>
  <c r="C6" i="3"/>
  <c r="C5" i="3"/>
  <c r="C18" i="3" s="1"/>
  <c r="F18" i="3" l="1"/>
  <c r="F8" i="2"/>
  <c r="F14" i="2" s="1"/>
  <c r="F17" i="1"/>
  <c r="C14" i="2"/>
</calcChain>
</file>

<file path=xl/sharedStrings.xml><?xml version="1.0" encoding="utf-8"?>
<sst xmlns="http://schemas.openxmlformats.org/spreadsheetml/2006/main" count="73" uniqueCount="26">
  <si>
    <t>COÛT</t>
  </si>
  <si>
    <t>$</t>
  </si>
  <si>
    <t>%</t>
  </si>
  <si>
    <t>FINANCEMENT</t>
  </si>
  <si>
    <t>Immobilisations</t>
  </si>
  <si>
    <t>Main-d'œuvre</t>
  </si>
  <si>
    <t>Honoraires professionnels</t>
  </si>
  <si>
    <t>Matériaux</t>
  </si>
  <si>
    <t>TOTAL</t>
  </si>
  <si>
    <t>Mise de fonds</t>
  </si>
  <si>
    <t>Aides financières</t>
  </si>
  <si>
    <t>Sous-total</t>
  </si>
  <si>
    <t>Taxes (50 %)</t>
  </si>
  <si>
    <t>Calcul pour TPS</t>
  </si>
  <si>
    <t>Calcul pour TVQ</t>
  </si>
  <si>
    <t>Taxes (50 % TVQ)</t>
  </si>
  <si>
    <t>Bénévolat</t>
  </si>
  <si>
    <t>Équipements</t>
  </si>
  <si>
    <t>Promoteur</t>
  </si>
  <si>
    <t>Biens et services</t>
  </si>
  <si>
    <t>Matériel</t>
  </si>
  <si>
    <t>Main d'œuvre</t>
  </si>
  <si>
    <t>STRUCTURE DE FINANCEMENT - OBNL 50 % TAXES</t>
  </si>
  <si>
    <t>STRUCTURE DE FINANCEMENT - MUNICIPALITÉ</t>
  </si>
  <si>
    <t>STRUCTURE DE FINANCEMENT - OBNL 100 % TAXES</t>
  </si>
  <si>
    <t>ID Manic - PSPS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</si>
</sst>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$&quot;_);\(#,##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\ &quot;$&quot;"/>
    <numFmt numFmtId="166" formatCode="#,##0\ _$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0" borderId="0" xfId="0" applyFont="1"/>
    <xf numFmtId="0" fontId="3" fillId="2" borderId="7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 applyAlignment="1">
      <alignment horizontal="center"/>
    </xf>
    <xf numFmtId="9" fontId="0" fillId="0" borderId="6" xfId="2" applyNumberFormat="1" applyFont="1" applyBorder="1" applyAlignment="1">
      <alignment vertical="center"/>
    </xf>
    <xf numFmtId="9" fontId="3" fillId="2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4" fontId="0" fillId="0" borderId="0" xfId="0" applyNumberFormat="1" applyFont="1"/>
    <xf numFmtId="0" fontId="3" fillId="0" borderId="3" xfId="0" applyFont="1" applyBorder="1"/>
    <xf numFmtId="0" fontId="3" fillId="0" borderId="0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0" xfId="0" applyFont="1" applyBorder="1"/>
    <xf numFmtId="0" fontId="3" fillId="0" borderId="1" xfId="0" applyFont="1" applyBorder="1"/>
    <xf numFmtId="9" fontId="3" fillId="2" borderId="2" xfId="0" applyNumberFormat="1" applyFont="1" applyFill="1" applyBorder="1"/>
    <xf numFmtId="164" fontId="0" fillId="0" borderId="0" xfId="0" applyNumberFormat="1" applyFont="1"/>
    <xf numFmtId="9" fontId="0" fillId="0" borderId="4" xfId="2" applyNumberFormat="1" applyFont="1" applyBorder="1"/>
    <xf numFmtId="9" fontId="0" fillId="0" borderId="5" xfId="2" applyNumberFormat="1" applyFont="1" applyBorder="1"/>
    <xf numFmtId="9" fontId="0" fillId="0" borderId="4" xfId="0" applyNumberFormat="1" applyFont="1" applyBorder="1"/>
    <xf numFmtId="9" fontId="3" fillId="2" borderId="5" xfId="2" applyNumberFormat="1" applyFont="1" applyFill="1" applyBorder="1"/>
    <xf numFmtId="9" fontId="0" fillId="0" borderId="6" xfId="2" applyNumberFormat="1" applyFont="1" applyBorder="1"/>
    <xf numFmtId="9" fontId="0" fillId="0" borderId="6" xfId="0" applyNumberFormat="1" applyFont="1" applyBorder="1"/>
    <xf numFmtId="165" fontId="0" fillId="0" borderId="6" xfId="0" applyNumberFormat="1" applyFont="1" applyBorder="1"/>
    <xf numFmtId="165" fontId="0" fillId="0" borderId="6" xfId="1" applyNumberFormat="1" applyFont="1" applyBorder="1"/>
    <xf numFmtId="165" fontId="0" fillId="0" borderId="6" xfId="1" applyNumberFormat="1" applyFont="1" applyFill="1" applyBorder="1"/>
    <xf numFmtId="165" fontId="3" fillId="2" borderId="2" xfId="1" applyNumberFormat="1" applyFont="1" applyFill="1" applyBorder="1"/>
    <xf numFmtId="5" fontId="0" fillId="0" borderId="6" xfId="1" applyNumberFormat="1" applyFont="1" applyFill="1" applyBorder="1"/>
    <xf numFmtId="5" fontId="0" fillId="0" borderId="6" xfId="1" applyNumberFormat="1" applyFont="1" applyBorder="1"/>
    <xf numFmtId="5" fontId="3" fillId="2" borderId="2" xfId="1" applyNumberFormat="1" applyFont="1" applyFill="1" applyBorder="1"/>
    <xf numFmtId="5" fontId="0" fillId="0" borderId="6" xfId="1" applyNumberFormat="1" applyFont="1" applyBorder="1" applyAlignment="1">
      <alignment vertical="center"/>
    </xf>
    <xf numFmtId="5" fontId="0" fillId="0" borderId="6" xfId="1" applyNumberFormat="1" applyFont="1" applyFill="1" applyBorder="1" applyAlignment="1">
      <alignment vertical="center"/>
    </xf>
    <xf numFmtId="5" fontId="3" fillId="2" borderId="2" xfId="1" applyNumberFormat="1" applyFont="1" applyFill="1" applyBorder="1" applyAlignment="1">
      <alignment vertical="center"/>
    </xf>
    <xf numFmtId="9" fontId="0" fillId="0" borderId="4" xfId="0" applyNumberFormat="1" applyFont="1" applyBorder="1" applyAlignment="1">
      <alignment vertical="center"/>
    </xf>
    <xf numFmtId="9" fontId="0" fillId="0" borderId="4" xfId="2" applyNumberFormat="1" applyFont="1" applyBorder="1" applyAlignment="1">
      <alignment vertical="center"/>
    </xf>
    <xf numFmtId="9" fontId="3" fillId="0" borderId="5" xfId="2" applyNumberFormat="1" applyFont="1" applyBorder="1" applyAlignment="1">
      <alignment vertical="center"/>
    </xf>
    <xf numFmtId="9" fontId="3" fillId="2" borderId="5" xfId="2" applyNumberFormat="1" applyFont="1" applyFill="1" applyBorder="1" applyAlignment="1">
      <alignment vertical="center"/>
    </xf>
    <xf numFmtId="9" fontId="3" fillId="0" borderId="5" xfId="2" applyNumberFormat="1" applyFont="1" applyBorder="1"/>
    <xf numFmtId="0" fontId="4" fillId="0" borderId="0" xfId="0" applyFont="1" applyAlignment="1">
      <alignment horizontal="center"/>
    </xf>
    <xf numFmtId="166" fontId="0" fillId="0" borderId="6" xfId="0" applyNumberFormat="1" applyFont="1" applyBorder="1"/>
    <xf numFmtId="166" fontId="0" fillId="0" borderId="6" xfId="1" applyNumberFormat="1" applyFont="1" applyFill="1" applyBorder="1"/>
    <xf numFmtId="166" fontId="0" fillId="0" borderId="6" xfId="1" applyNumberFormat="1" applyFont="1" applyBorder="1"/>
    <xf numFmtId="166" fontId="3" fillId="0" borderId="2" xfId="1" applyNumberFormat="1" applyFont="1" applyBorder="1"/>
    <xf numFmtId="166" fontId="3" fillId="2" borderId="2" xfId="1" applyNumberFormat="1" applyFont="1" applyFill="1" applyBorder="1"/>
    <xf numFmtId="9" fontId="3" fillId="2" borderId="2" xfId="0" applyNumberFormat="1" applyFont="1" applyFill="1" applyBorder="1" applyAlignment="1">
      <alignment horizontal="center"/>
    </xf>
    <xf numFmtId="9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165" fontId="0" fillId="0" borderId="6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165" fontId="3" fillId="0" borderId="2" xfId="1" applyNumberFormat="1" applyFont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F17" sqref="F17"/>
    </sheetView>
  </sheetViews>
  <sheetFormatPr baseColWidth="10" defaultColWidth="11.44140625" defaultRowHeight="13.8" x14ac:dyDescent="0.25"/>
  <cols>
    <col min="1" max="1" width="25.33203125" style="1" customWidth="1"/>
    <col min="2" max="2" width="12.5546875" style="1" customWidth="1"/>
    <col min="3" max="3" width="10.109375" style="1" customWidth="1"/>
    <col min="4" max="4" width="18.6640625" style="1" customWidth="1"/>
    <col min="5" max="5" width="12.5546875" style="1" customWidth="1"/>
    <col min="6" max="6" width="10.109375" style="1" customWidth="1"/>
    <col min="7" max="16384" width="11.44140625" style="1"/>
  </cols>
  <sheetData>
    <row r="1" spans="1:6" ht="18" x14ac:dyDescent="0.35">
      <c r="A1" s="47" t="s">
        <v>24</v>
      </c>
      <c r="B1" s="47"/>
      <c r="C1" s="47"/>
      <c r="D1" s="47"/>
      <c r="E1" s="47"/>
      <c r="F1" s="47"/>
    </row>
    <row r="3" spans="1:6" ht="14.4" x14ac:dyDescent="0.3">
      <c r="A3" s="4" t="s">
        <v>0</v>
      </c>
      <c r="B3" s="5" t="s">
        <v>1</v>
      </c>
      <c r="C3" s="5" t="s">
        <v>2</v>
      </c>
      <c r="D3" s="6" t="s">
        <v>3</v>
      </c>
      <c r="E3" s="5" t="s">
        <v>1</v>
      </c>
      <c r="F3" s="7" t="s">
        <v>2</v>
      </c>
    </row>
    <row r="4" spans="1:6" ht="14.4" x14ac:dyDescent="0.3">
      <c r="A4" s="21" t="s">
        <v>4</v>
      </c>
      <c r="B4" s="32"/>
      <c r="C4" s="20"/>
      <c r="D4" s="19" t="s">
        <v>9</v>
      </c>
      <c r="E4" s="48"/>
      <c r="F4" s="28"/>
    </row>
    <row r="5" spans="1:6" ht="14.4" x14ac:dyDescent="0.3">
      <c r="A5" s="21"/>
      <c r="B5" s="33"/>
      <c r="C5" s="30" t="e">
        <f>+B5/$B$17</f>
        <v>#DIV/0!</v>
      </c>
      <c r="D5" s="22" t="s">
        <v>18</v>
      </c>
      <c r="E5" s="49"/>
      <c r="F5" s="26" t="e">
        <f>+E5/$E$17</f>
        <v>#DIV/0!</v>
      </c>
    </row>
    <row r="6" spans="1:6" ht="14.4" x14ac:dyDescent="0.3">
      <c r="A6" s="21"/>
      <c r="B6" s="33"/>
      <c r="C6" s="30" t="e">
        <f t="shared" ref="C6:C11" si="0">+B6/$B$17</f>
        <v>#DIV/0!</v>
      </c>
      <c r="D6" s="22" t="s">
        <v>16</v>
      </c>
      <c r="E6" s="49"/>
      <c r="F6" s="26" t="e">
        <f t="shared" ref="F6:F7" si="1">+E6/$E$17</f>
        <v>#DIV/0!</v>
      </c>
    </row>
    <row r="7" spans="1:6" ht="14.4" x14ac:dyDescent="0.3">
      <c r="A7" s="21" t="s">
        <v>7</v>
      </c>
      <c r="B7" s="33"/>
      <c r="C7" s="30" t="e">
        <f t="shared" si="0"/>
        <v>#DIV/0!</v>
      </c>
      <c r="D7" s="22" t="s">
        <v>19</v>
      </c>
      <c r="E7" s="50"/>
      <c r="F7" s="26" t="e">
        <f t="shared" si="1"/>
        <v>#DIV/0!</v>
      </c>
    </row>
    <row r="8" spans="1:6" ht="14.4" x14ac:dyDescent="0.3">
      <c r="A8" s="21" t="s">
        <v>17</v>
      </c>
      <c r="B8" s="33"/>
      <c r="C8" s="30" t="e">
        <f t="shared" si="0"/>
        <v>#DIV/0!</v>
      </c>
      <c r="D8" s="23" t="s">
        <v>11</v>
      </c>
      <c r="E8" s="51">
        <f>SUM(E5:E7)</f>
        <v>0</v>
      </c>
      <c r="F8" s="27" t="e">
        <f>SUM(F4:F7)</f>
        <v>#DIV/0!</v>
      </c>
    </row>
    <row r="9" spans="1:6" ht="14.4" x14ac:dyDescent="0.3">
      <c r="A9" s="21"/>
      <c r="B9" s="33"/>
      <c r="C9" s="30" t="e">
        <f t="shared" si="0"/>
        <v>#DIV/0!</v>
      </c>
      <c r="D9" s="22"/>
      <c r="E9" s="50"/>
      <c r="F9" s="28"/>
    </row>
    <row r="10" spans="1:6" ht="14.4" x14ac:dyDescent="0.3">
      <c r="A10" s="21" t="s">
        <v>6</v>
      </c>
      <c r="B10" s="33"/>
      <c r="C10" s="30" t="e">
        <f t="shared" si="0"/>
        <v>#DIV/0!</v>
      </c>
      <c r="D10" s="19" t="s">
        <v>10</v>
      </c>
      <c r="E10" s="50"/>
      <c r="F10" s="28"/>
    </row>
    <row r="11" spans="1:6" ht="14.4" x14ac:dyDescent="0.3">
      <c r="A11" s="21"/>
      <c r="B11" s="33"/>
      <c r="C11" s="30" t="e">
        <f t="shared" si="0"/>
        <v>#DIV/0!</v>
      </c>
      <c r="D11" s="11" t="s">
        <v>25</v>
      </c>
      <c r="E11" s="50"/>
      <c r="F11" s="26" t="e">
        <f t="shared" ref="F11:F13" si="2">+E11/$E$17</f>
        <v>#DIV/0!</v>
      </c>
    </row>
    <row r="12" spans="1:6" ht="14.4" x14ac:dyDescent="0.3">
      <c r="A12" s="21"/>
      <c r="B12" s="33"/>
      <c r="C12" s="30" t="e">
        <f t="shared" ref="C12" si="3">+B12/$B$17</f>
        <v>#DIV/0!</v>
      </c>
      <c r="D12" s="22"/>
      <c r="E12" s="50"/>
      <c r="F12" s="26" t="e">
        <f t="shared" si="2"/>
        <v>#DIV/0!</v>
      </c>
    </row>
    <row r="13" spans="1:6" ht="14.4" x14ac:dyDescent="0.3">
      <c r="A13" s="21" t="s">
        <v>5</v>
      </c>
      <c r="B13" s="33"/>
      <c r="C13" s="31"/>
      <c r="D13" s="22"/>
      <c r="E13" s="50"/>
      <c r="F13" s="26" t="e">
        <f t="shared" si="2"/>
        <v>#DIV/0!</v>
      </c>
    </row>
    <row r="14" spans="1:6" ht="14.4" x14ac:dyDescent="0.3">
      <c r="A14" s="21" t="s">
        <v>16</v>
      </c>
      <c r="B14" s="34"/>
      <c r="C14" s="30" t="e">
        <f t="shared" ref="C14:C16" si="4">+B14/$B$17</f>
        <v>#DIV/0!</v>
      </c>
      <c r="D14" s="23" t="s">
        <v>11</v>
      </c>
      <c r="E14" s="51">
        <f>SUM(E11:E13)</f>
        <v>0</v>
      </c>
      <c r="F14" s="27" t="e">
        <f>SUM(F11:F13)</f>
        <v>#DIV/0!</v>
      </c>
    </row>
    <row r="15" spans="1:6" ht="14.4" x14ac:dyDescent="0.3">
      <c r="A15" s="18"/>
      <c r="B15" s="33"/>
      <c r="C15" s="30" t="e">
        <f t="shared" si="4"/>
        <v>#DIV/0!</v>
      </c>
      <c r="D15" s="22"/>
      <c r="E15" s="50"/>
      <c r="F15" s="28"/>
    </row>
    <row r="16" spans="1:6" ht="14.4" x14ac:dyDescent="0.3">
      <c r="A16" s="21"/>
      <c r="B16" s="33"/>
      <c r="C16" s="30" t="e">
        <f t="shared" si="4"/>
        <v>#DIV/0!</v>
      </c>
      <c r="D16" s="22"/>
      <c r="E16" s="50"/>
      <c r="F16" s="28"/>
    </row>
    <row r="17" spans="1:6" ht="14.4" x14ac:dyDescent="0.3">
      <c r="A17" s="4" t="s">
        <v>8</v>
      </c>
      <c r="B17" s="35">
        <f>SUM(B4:B16)</f>
        <v>0</v>
      </c>
      <c r="C17" s="24" t="e">
        <f>SUM(C5:C16)</f>
        <v>#DIV/0!</v>
      </c>
      <c r="D17" s="6" t="s">
        <v>8</v>
      </c>
      <c r="E17" s="52">
        <f>+E8+E14</f>
        <v>0</v>
      </c>
      <c r="F17" s="29" t="e">
        <f>+F8+F14</f>
        <v>#DIV/0!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workbookViewId="0">
      <selection activeCell="H7" sqref="H7"/>
    </sheetView>
  </sheetViews>
  <sheetFormatPr baseColWidth="10" defaultColWidth="11.44140625" defaultRowHeight="13.8" x14ac:dyDescent="0.25"/>
  <cols>
    <col min="1" max="1" width="30.33203125" style="1" customWidth="1"/>
    <col min="2" max="2" width="12" style="1" customWidth="1"/>
    <col min="3" max="3" width="9.6640625" style="1" customWidth="1"/>
    <col min="4" max="4" width="18.6640625" style="1" customWidth="1"/>
    <col min="5" max="5" width="10.6640625" style="1" customWidth="1"/>
    <col min="6" max="6" width="9.6640625" style="1" customWidth="1"/>
    <col min="7" max="16384" width="11.44140625" style="1"/>
  </cols>
  <sheetData>
    <row r="1" spans="1:6" ht="18" x14ac:dyDescent="0.35">
      <c r="A1" s="47" t="s">
        <v>22</v>
      </c>
      <c r="B1" s="47"/>
      <c r="C1" s="47"/>
      <c r="D1" s="47"/>
      <c r="E1" s="47"/>
      <c r="F1" s="47"/>
    </row>
    <row r="2" spans="1:6" ht="14.4" x14ac:dyDescent="0.3">
      <c r="A2" s="3"/>
      <c r="B2" s="3"/>
      <c r="C2" s="3"/>
      <c r="D2" s="3"/>
      <c r="E2" s="3"/>
      <c r="F2" s="3"/>
    </row>
    <row r="3" spans="1:6" ht="14.4" x14ac:dyDescent="0.3">
      <c r="A3" s="4" t="s">
        <v>0</v>
      </c>
      <c r="B3" s="5" t="s">
        <v>1</v>
      </c>
      <c r="C3" s="53" t="s">
        <v>2</v>
      </c>
      <c r="D3" s="6" t="s">
        <v>3</v>
      </c>
      <c r="E3" s="5" t="s">
        <v>1</v>
      </c>
      <c r="F3" s="7" t="s">
        <v>2</v>
      </c>
    </row>
    <row r="4" spans="1:6" ht="14.4" x14ac:dyDescent="0.25">
      <c r="A4" s="13"/>
      <c r="B4" s="39"/>
      <c r="C4" s="54"/>
      <c r="D4" s="10" t="s">
        <v>9</v>
      </c>
      <c r="E4" s="55"/>
      <c r="F4" s="42"/>
    </row>
    <row r="5" spans="1:6" ht="14.4" x14ac:dyDescent="0.25">
      <c r="A5" s="14" t="s">
        <v>17</v>
      </c>
      <c r="B5" s="39"/>
      <c r="C5" s="8" t="e">
        <f>+B5/$B$14</f>
        <v>#DIV/0!</v>
      </c>
      <c r="D5" s="11" t="s">
        <v>18</v>
      </c>
      <c r="E5" s="56"/>
      <c r="F5" s="43" t="e">
        <f>+E5/$E$14</f>
        <v>#DIV/0!</v>
      </c>
    </row>
    <row r="6" spans="1:6" ht="14.4" x14ac:dyDescent="0.25">
      <c r="A6" s="14"/>
      <c r="B6" s="39"/>
      <c r="C6" s="8" t="e">
        <f>+B6/$B$14</f>
        <v>#DIV/0!</v>
      </c>
      <c r="D6" s="11" t="s">
        <v>16</v>
      </c>
      <c r="E6" s="56"/>
      <c r="F6" s="43" t="e">
        <f>+E6/$E$14</f>
        <v>#DIV/0!</v>
      </c>
    </row>
    <row r="7" spans="1:6" ht="14.4" x14ac:dyDescent="0.25">
      <c r="A7" s="14" t="s">
        <v>20</v>
      </c>
      <c r="B7" s="39"/>
      <c r="C7" s="8" t="e">
        <f>+B7/$B$14</f>
        <v>#DIV/0!</v>
      </c>
      <c r="D7" s="11" t="s">
        <v>19</v>
      </c>
      <c r="E7" s="57"/>
      <c r="F7" s="43" t="e">
        <f>+E7/$E$14</f>
        <v>#DIV/0!</v>
      </c>
    </row>
    <row r="8" spans="1:6" ht="14.4" x14ac:dyDescent="0.25">
      <c r="A8" s="14"/>
      <c r="B8" s="39"/>
      <c r="C8" s="8"/>
      <c r="D8" s="12" t="s">
        <v>11</v>
      </c>
      <c r="E8" s="58">
        <f>SUM(E5:E7)</f>
        <v>0</v>
      </c>
      <c r="F8" s="44" t="e">
        <f>SUM(F4:F7)</f>
        <v>#DIV/0!</v>
      </c>
    </row>
    <row r="9" spans="1:6" ht="14.4" x14ac:dyDescent="0.25">
      <c r="A9" s="14"/>
      <c r="B9" s="39"/>
      <c r="C9" s="8"/>
      <c r="D9" s="10" t="s">
        <v>10</v>
      </c>
      <c r="E9" s="57"/>
      <c r="F9" s="42"/>
    </row>
    <row r="10" spans="1:6" ht="14.4" x14ac:dyDescent="0.25">
      <c r="A10" s="14"/>
      <c r="B10" s="39"/>
      <c r="C10" s="8"/>
      <c r="D10" s="11" t="s">
        <v>25</v>
      </c>
      <c r="E10" s="57"/>
      <c r="F10" s="43" t="e">
        <f>+E10/$E$14</f>
        <v>#DIV/0!</v>
      </c>
    </row>
    <row r="11" spans="1:6" ht="14.4" x14ac:dyDescent="0.25">
      <c r="A11" s="14" t="s">
        <v>21</v>
      </c>
      <c r="B11" s="40"/>
      <c r="C11" s="8" t="e">
        <f>+B11/$B$14</f>
        <v>#DIV/0!</v>
      </c>
      <c r="D11" s="12" t="s">
        <v>11</v>
      </c>
      <c r="E11" s="58">
        <f>SUM(E10:E10)</f>
        <v>0</v>
      </c>
      <c r="F11" s="44" t="e">
        <f>SUM(F10:F10)</f>
        <v>#DIV/0!</v>
      </c>
    </row>
    <row r="12" spans="1:6" ht="14.4" x14ac:dyDescent="0.25">
      <c r="A12" s="14" t="s">
        <v>16</v>
      </c>
      <c r="B12" s="39"/>
      <c r="C12" s="8"/>
      <c r="D12" s="11"/>
      <c r="E12" s="57"/>
      <c r="F12" s="42"/>
    </row>
    <row r="13" spans="1:6" ht="14.4" x14ac:dyDescent="0.25">
      <c r="A13" s="13" t="s">
        <v>12</v>
      </c>
      <c r="B13" s="39">
        <f>+C17+C18</f>
        <v>0</v>
      </c>
      <c r="C13" s="8" t="e">
        <f>+B13/$B$14</f>
        <v>#DIV/0!</v>
      </c>
      <c r="D13" s="11"/>
      <c r="E13" s="57"/>
      <c r="F13" s="42"/>
    </row>
    <row r="14" spans="1:6" ht="14.4" x14ac:dyDescent="0.25">
      <c r="A14" s="15" t="s">
        <v>8</v>
      </c>
      <c r="B14" s="41">
        <f>SUM(B4:B13)</f>
        <v>0</v>
      </c>
      <c r="C14" s="9" t="e">
        <f>SUM(C5:C13)</f>
        <v>#DIV/0!</v>
      </c>
      <c r="D14" s="16" t="s">
        <v>8</v>
      </c>
      <c r="E14" s="59">
        <f>+E8+E11</f>
        <v>0</v>
      </c>
      <c r="F14" s="45" t="e">
        <f>+F8+F11</f>
        <v>#DIV/0!</v>
      </c>
    </row>
    <row r="17" spans="1:3" ht="14.4" x14ac:dyDescent="0.3">
      <c r="A17" s="3" t="s">
        <v>13</v>
      </c>
      <c r="B17" s="17">
        <f>SUM(B6:B12)*5%</f>
        <v>0</v>
      </c>
      <c r="C17" s="17">
        <f>+B17/2</f>
        <v>0</v>
      </c>
    </row>
    <row r="18" spans="1:3" ht="14.4" x14ac:dyDescent="0.3">
      <c r="A18" s="3" t="s">
        <v>14</v>
      </c>
      <c r="B18" s="17">
        <f>SUM(B6:B12)*9.975%</f>
        <v>0</v>
      </c>
      <c r="C18" s="17">
        <f>+B18/2</f>
        <v>0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opLeftCell="A3" workbookViewId="0">
      <selection activeCell="I13" sqref="I13"/>
    </sheetView>
  </sheetViews>
  <sheetFormatPr baseColWidth="10" defaultColWidth="11.44140625" defaultRowHeight="13.8" x14ac:dyDescent="0.25"/>
  <cols>
    <col min="1" max="1" width="32.44140625" style="1" customWidth="1"/>
    <col min="2" max="2" width="12.5546875" style="1" bestFit="1" customWidth="1"/>
    <col min="3" max="3" width="9.6640625" style="1" customWidth="1"/>
    <col min="4" max="4" width="19.33203125" style="1" customWidth="1"/>
    <col min="5" max="5" width="12.5546875" style="1" customWidth="1"/>
    <col min="6" max="6" width="9.6640625" style="1" customWidth="1"/>
    <col min="7" max="16384" width="11.44140625" style="1"/>
  </cols>
  <sheetData>
    <row r="1" spans="1:6" ht="18" x14ac:dyDescent="0.35">
      <c r="A1" s="47" t="s">
        <v>23</v>
      </c>
      <c r="B1" s="47"/>
      <c r="C1" s="47"/>
      <c r="D1" s="47"/>
      <c r="E1" s="47"/>
      <c r="F1" s="47"/>
    </row>
    <row r="3" spans="1:6" ht="14.4" x14ac:dyDescent="0.3">
      <c r="A3" s="4" t="s">
        <v>0</v>
      </c>
      <c r="B3" s="5" t="s">
        <v>1</v>
      </c>
      <c r="C3" s="5" t="s">
        <v>2</v>
      </c>
      <c r="D3" s="6" t="s">
        <v>3</v>
      </c>
      <c r="E3" s="5" t="s">
        <v>1</v>
      </c>
      <c r="F3" s="7" t="s">
        <v>2</v>
      </c>
    </row>
    <row r="4" spans="1:6" ht="14.4" x14ac:dyDescent="0.3">
      <c r="A4" s="21" t="s">
        <v>4</v>
      </c>
      <c r="B4" s="37"/>
      <c r="C4" s="30" t="e">
        <f>+B4/$B$18</f>
        <v>#DIV/0!</v>
      </c>
      <c r="D4" s="19" t="s">
        <v>9</v>
      </c>
      <c r="E4" s="32"/>
      <c r="F4" s="28"/>
    </row>
    <row r="5" spans="1:6" ht="14.4" x14ac:dyDescent="0.3">
      <c r="A5" s="21"/>
      <c r="B5" s="37"/>
      <c r="C5" s="30" t="e">
        <f>+B5/$B$18</f>
        <v>#DIV/0!</v>
      </c>
      <c r="D5" s="22" t="s">
        <v>18</v>
      </c>
      <c r="E5" s="34"/>
      <c r="F5" s="26" t="e">
        <f>+E5/$E$18</f>
        <v>#DIV/0!</v>
      </c>
    </row>
    <row r="6" spans="1:6" ht="14.4" x14ac:dyDescent="0.3">
      <c r="A6" s="21"/>
      <c r="B6" s="37"/>
      <c r="C6" s="30" t="e">
        <f>+B6/$B$18</f>
        <v>#DIV/0!</v>
      </c>
      <c r="D6" s="22" t="s">
        <v>16</v>
      </c>
      <c r="E6" s="34">
        <f>+B17-E5-E7-E14</f>
        <v>0</v>
      </c>
      <c r="F6" s="26" t="e">
        <f t="shared" ref="F6:F7" si="0">+E6/$E$18</f>
        <v>#DIV/0!</v>
      </c>
    </row>
    <row r="7" spans="1:6" ht="14.4" x14ac:dyDescent="0.3">
      <c r="A7" s="21" t="s">
        <v>7</v>
      </c>
      <c r="B7" s="37"/>
      <c r="C7" s="30" t="e">
        <f t="shared" ref="C7:C13" si="1">+B7/$B$18</f>
        <v>#DIV/0!</v>
      </c>
      <c r="D7" s="22" t="s">
        <v>19</v>
      </c>
      <c r="E7" s="33"/>
      <c r="F7" s="26" t="e">
        <f t="shared" si="0"/>
        <v>#DIV/0!</v>
      </c>
    </row>
    <row r="8" spans="1:6" ht="14.4" x14ac:dyDescent="0.3">
      <c r="A8" s="21" t="s">
        <v>17</v>
      </c>
      <c r="B8" s="37"/>
      <c r="C8" s="30" t="e">
        <f t="shared" si="1"/>
        <v>#DIV/0!</v>
      </c>
      <c r="D8" s="23" t="s">
        <v>11</v>
      </c>
      <c r="E8" s="60">
        <f>SUM(E5:E7)</f>
        <v>0</v>
      </c>
      <c r="F8" s="46" t="e">
        <f>SUM(F4:F7)</f>
        <v>#DIV/0!</v>
      </c>
    </row>
    <row r="9" spans="1:6" ht="14.4" x14ac:dyDescent="0.3">
      <c r="A9" s="21"/>
      <c r="B9" s="37"/>
      <c r="C9" s="30" t="e">
        <f t="shared" si="1"/>
        <v>#DIV/0!</v>
      </c>
      <c r="D9" s="22"/>
      <c r="E9" s="33"/>
      <c r="F9" s="28"/>
    </row>
    <row r="10" spans="1:6" ht="14.4" x14ac:dyDescent="0.3">
      <c r="A10" s="21" t="s">
        <v>6</v>
      </c>
      <c r="B10" s="37"/>
      <c r="C10" s="30" t="e">
        <f t="shared" si="1"/>
        <v>#DIV/0!</v>
      </c>
      <c r="D10" s="19" t="s">
        <v>10</v>
      </c>
      <c r="E10" s="33"/>
      <c r="F10" s="28"/>
    </row>
    <row r="11" spans="1:6" ht="14.4" x14ac:dyDescent="0.3">
      <c r="A11" s="21"/>
      <c r="B11" s="37"/>
      <c r="C11" s="30" t="e">
        <f t="shared" si="1"/>
        <v>#DIV/0!</v>
      </c>
      <c r="D11" s="11" t="s">
        <v>25</v>
      </c>
      <c r="E11" s="33"/>
      <c r="F11" s="26" t="e">
        <f t="shared" ref="F11:F13" si="2">+E11/$E$18</f>
        <v>#DIV/0!</v>
      </c>
    </row>
    <row r="12" spans="1:6" ht="14.4" x14ac:dyDescent="0.3">
      <c r="A12" s="21"/>
      <c r="B12" s="37"/>
      <c r="C12" s="30" t="e">
        <f t="shared" si="1"/>
        <v>#DIV/0!</v>
      </c>
      <c r="D12" s="22"/>
      <c r="E12" s="33"/>
      <c r="F12" s="26" t="e">
        <f t="shared" si="2"/>
        <v>#DIV/0!</v>
      </c>
    </row>
    <row r="13" spans="1:6" ht="14.4" x14ac:dyDescent="0.3">
      <c r="A13" s="21" t="s">
        <v>5</v>
      </c>
      <c r="B13" s="37"/>
      <c r="C13" s="30" t="e">
        <f t="shared" si="1"/>
        <v>#DIV/0!</v>
      </c>
      <c r="D13" s="22"/>
      <c r="E13" s="33"/>
      <c r="F13" s="26" t="e">
        <f t="shared" si="2"/>
        <v>#DIV/0!</v>
      </c>
    </row>
    <row r="14" spans="1:6" ht="14.4" x14ac:dyDescent="0.3">
      <c r="A14" s="21" t="s">
        <v>16</v>
      </c>
      <c r="B14" s="36">
        <f>+E5</f>
        <v>0</v>
      </c>
      <c r="C14" s="30" t="e">
        <f t="shared" ref="C14:C17" si="3">+B14/$B$18</f>
        <v>#DIV/0!</v>
      </c>
      <c r="D14" s="23" t="s">
        <v>11</v>
      </c>
      <c r="E14" s="60">
        <f>SUM(E11:E13)</f>
        <v>0</v>
      </c>
      <c r="F14" s="46" t="e">
        <f>SUM(F11:F13)</f>
        <v>#DIV/0!</v>
      </c>
    </row>
    <row r="15" spans="1:6" ht="14.4" x14ac:dyDescent="0.3">
      <c r="A15" s="18"/>
      <c r="B15" s="37"/>
      <c r="C15" s="30" t="e">
        <f t="shared" si="3"/>
        <v>#DIV/0!</v>
      </c>
      <c r="D15" s="22"/>
      <c r="E15" s="33"/>
      <c r="F15" s="28"/>
    </row>
    <row r="16" spans="1:6" ht="14.4" x14ac:dyDescent="0.3">
      <c r="A16" s="21"/>
      <c r="B16" s="37"/>
      <c r="C16" s="30" t="e">
        <f t="shared" si="3"/>
        <v>#DIV/0!</v>
      </c>
      <c r="D16" s="22"/>
      <c r="E16" s="33"/>
      <c r="F16" s="28"/>
    </row>
    <row r="17" spans="1:6" ht="14.4" x14ac:dyDescent="0.3">
      <c r="A17" s="18" t="s">
        <v>15</v>
      </c>
      <c r="B17" s="37">
        <f>+B22*50%</f>
        <v>0</v>
      </c>
      <c r="C17" s="30" t="e">
        <f t="shared" si="3"/>
        <v>#DIV/0!</v>
      </c>
      <c r="D17" s="22"/>
      <c r="E17" s="33"/>
      <c r="F17" s="28"/>
    </row>
    <row r="18" spans="1:6" ht="14.4" x14ac:dyDescent="0.3">
      <c r="A18" s="4" t="s">
        <v>8</v>
      </c>
      <c r="B18" s="38">
        <f>SUM(B4:B17)</f>
        <v>0</v>
      </c>
      <c r="C18" s="24" t="e">
        <f>SUM(C5:C17)</f>
        <v>#DIV/0!</v>
      </c>
      <c r="D18" s="6" t="s">
        <v>8</v>
      </c>
      <c r="E18" s="35">
        <f>+E8+E14</f>
        <v>0</v>
      </c>
      <c r="F18" s="29" t="e">
        <f>+F8+F14</f>
        <v>#DIV/0!</v>
      </c>
    </row>
    <row r="21" spans="1:6" ht="14.4" x14ac:dyDescent="0.3">
      <c r="A21" s="3" t="s">
        <v>13</v>
      </c>
      <c r="B21" s="17">
        <f>SUM(B4:B13)*5%</f>
        <v>0</v>
      </c>
      <c r="C21" s="2"/>
    </row>
    <row r="22" spans="1:6" ht="14.4" x14ac:dyDescent="0.3">
      <c r="A22" s="3" t="s">
        <v>14</v>
      </c>
      <c r="B22" s="25">
        <f>SUM(B4:B13)*9.975%</f>
        <v>0</v>
      </c>
      <c r="C22" s="2"/>
    </row>
  </sheetData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OBNL - 100 % taxes </vt:lpstr>
      <vt:lpstr>OBNL - 50 % taxes</vt:lpstr>
      <vt:lpstr>Municipalité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CLD</dc:creator>
  <cp:lastModifiedBy>utilisateur2</cp:lastModifiedBy>
  <cp:lastPrinted>2013-09-19T13:17:56Z</cp:lastPrinted>
  <dcterms:created xsi:type="dcterms:W3CDTF">2010-10-20T13:55:30Z</dcterms:created>
  <dcterms:modified xsi:type="dcterms:W3CDTF">2020-11-17T15:19:57Z</dcterms:modified>
</cp:coreProperties>
</file>